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8" windowHeight="11256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/>
  <c r="H26" i="1"/>
  <c r="I26" i="1"/>
  <c r="J26" i="1"/>
  <c r="F26" i="1" l="1"/>
  <c r="G26" i="1"/>
  <c r="E12" i="1" l="1"/>
  <c r="E27" i="1" s="1"/>
  <c r="J12" i="1" l="1"/>
  <c r="J27" i="1" s="1"/>
  <c r="I12" i="1"/>
  <c r="I27" i="1" s="1"/>
  <c r="H12" i="1"/>
  <c r="H27" i="1" s="1"/>
  <c r="G12" i="1"/>
  <c r="G27" i="1" s="1"/>
  <c r="F12" i="1"/>
  <c r="F27" i="1" s="1"/>
</calcChain>
</file>

<file path=xl/sharedStrings.xml><?xml version="1.0" encoding="utf-8"?>
<sst xmlns="http://schemas.openxmlformats.org/spreadsheetml/2006/main" count="58" uniqueCount="48">
  <si>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</si>
  <si>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</si>
  <si>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</si>
  <si>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</si>
  <si>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</si>
  <si>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</si>
  <si>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</si>
  <si>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</si>
  <si>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</si>
  <si>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</si>
  <si>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</si>
  <si>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</si>
  <si>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</si>
  <si>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</si>
  <si>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</si>
  <si>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</si>
  <si>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</si>
  <si>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</si>
  <si>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</si>
  <si>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</si>
  <si>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</si>
  <si>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</si>
  <si>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</si>
  <si>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</si>
  <si>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хлеб черн.</t>
  </si>
  <si>
    <t>гор.напиток</t>
  </si>
  <si>
    <t>Пром.</t>
  </si>
  <si>
    <t>фрукты</t>
  </si>
  <si>
    <t>Кондитерские изделия в ассортименте</t>
  </si>
  <si>
    <t>587*</t>
  </si>
  <si>
    <t>гарнир</t>
  </si>
  <si>
    <t>сладкое</t>
  </si>
  <si>
    <t xml:space="preserve">Соус томатный </t>
  </si>
  <si>
    <t xml:space="preserve">Масло сливочное </t>
  </si>
  <si>
    <t>Овощи сезонные</t>
  </si>
  <si>
    <t>Фрукты свежие</t>
  </si>
  <si>
    <t>2 блюдо</t>
  </si>
  <si>
    <t>Сырники из творога со сметаной 100/30</t>
  </si>
  <si>
    <t xml:space="preserve">Печенье  </t>
  </si>
  <si>
    <t xml:space="preserve">Кофейный напиток с молоком   </t>
  </si>
  <si>
    <t>692*</t>
  </si>
  <si>
    <t xml:space="preserve">Борщ с капустой с картофелем со сметаной с птицей отварной </t>
  </si>
  <si>
    <t xml:space="preserve">Шницель, рубленный куриный </t>
  </si>
  <si>
    <t xml:space="preserve">Рис припущеный с овощами </t>
  </si>
  <si>
    <t>Хлеб шахтерский</t>
  </si>
  <si>
    <t xml:space="preserve">Компот из свежих плодов </t>
  </si>
  <si>
    <t>513*</t>
  </si>
  <si>
    <t>631*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</si>
</sst>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.000"/>
    <numFmt numFmtId="166" formatCode="0.00_ "/>
  </numFmts>
  <fonts count="6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4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2" fillId="2" borderId="4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1" fillId="3" borderId="4" xfId="0" applyFont="1" applyFill="1" applyBorder="1"/>
    <xf numFmtId="0" fontId="4" fillId="3" borderId="4" xfId="0" applyFont="1" applyFill="1" applyBorder="1" applyProtection="1">
      <protection locked="0"/>
    </xf>
    <xf numFmtId="0" fontId="4" fillId="0" borderId="4" xfId="0" applyFont="1" applyBorder="1" applyAlignment="1">
      <alignment horizontal="center"/>
    </xf>
    <xf numFmtId="0" fontId="4" fillId="3" borderId="4" xfId="0" applyFont="1" applyFill="1" applyBorder="1"/>
    <xf numFmtId="0" fontId="4" fillId="5" borderId="4" xfId="0" applyFont="1" applyFill="1" applyBorder="1" applyProtection="1">
      <protection locked="0"/>
    </xf>
    <xf numFmtId="166" fontId="4" fillId="0" borderId="4" xfId="0" applyNumberFormat="1" applyFont="1" applyBorder="1" applyAlignment="1">
      <alignment horizontal="center"/>
    </xf>
    <xf numFmtId="0" fontId="4" fillId="0" borderId="4" xfId="0" applyFont="1" applyBorder="1"/>
    <xf numFmtId="0" fontId="4" fillId="3" borderId="4" xfId="0" applyFont="1" applyFill="1" applyBorder="1" applyAlignment="1">
      <alignment horizontal="center"/>
    </xf>
    <xf numFmtId="166" fontId="4" fillId="3" borderId="4" xfId="0" applyNumberFormat="1" applyFont="1" applyFill="1" applyBorder="1" applyAlignment="1">
      <alignment horizontal="center"/>
    </xf>
    <xf numFmtId="0" fontId="0" fillId="3" borderId="12" xfId="0" applyFill="1" applyBorder="1" applyProtection="1">
      <protection locked="0"/>
    </xf>
    <xf numFmtId="166" fontId="4" fillId="0" borderId="4" xfId="0" applyNumberFormat="1" applyFont="1" applyBorder="1" applyAlignment="1">
      <alignment horizontal="center" vertical="center"/>
    </xf>
    <xf numFmtId="0" fontId="4" fillId="6" borderId="4" xfId="0" applyFont="1" applyFill="1" applyBorder="1"/>
    <xf numFmtId="0" fontId="4" fillId="0" borderId="9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 wrapText="1"/>
    </xf>
    <xf numFmtId="166" fontId="4" fillId="0" borderId="4" xfId="0" applyNumberFormat="1" applyFont="1" applyBorder="1" applyAlignment="1">
      <alignment horizontal="center" vertical="top"/>
    </xf>
    <xf numFmtId="0" fontId="4" fillId="0" borderId="4" xfId="0" applyFont="1" applyBorder="1" applyAlignment="1">
      <alignment wrapText="1"/>
    </xf>
    <xf numFmtId="0" fontId="5" fillId="3" borderId="4" xfId="0" applyFont="1" applyFill="1" applyBorder="1" applyAlignment="1">
      <alignment horizontal="left"/>
    </xf>
    <xf numFmtId="0" fontId="4" fillId="3" borderId="4" xfId="0" applyFont="1" applyFill="1" applyBorder="1" applyAlignment="1">
      <alignment horizontal="left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7"/>
  <sheetViews>
    <sheetView showGridLines="0" tabSelected="1" workbookViewId="0">
      <selection activeCell="B8" sqref="B8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1" t="s">
        <v>1</v>
      </c>
      <c r="C1" s="52"/>
      <c r="D1" s="53"/>
      <c r="E1" t="s">
        <v>2</v>
      </c>
      <c r="F1" s="1" t="s">
        <v>3</v>
      </c>
      <c r="I1" t="s">
        <v>4</v>
      </c>
      <c r="J1" s="26">
        <v>46192</v>
      </c>
    </row>
    <row r="2" spans="1:10" ht="7.5" customHeight="1"/>
    <row r="3" spans="1:10" ht="15" thickBot="1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27" t="s">
        <v>14</v>
      </c>
    </row>
    <row r="4" spans="1:10" ht="15.6">
      <c r="A4" s="5" t="s">
        <v>15</v>
      </c>
      <c r="B4" s="35" t="s">
        <v>16</v>
      </c>
      <c r="C4" s="45">
        <v>358</v>
      </c>
      <c r="D4" s="46" t="s">
        <v>37</v>
      </c>
      <c r="E4" s="45">
        <v>130</v>
      </c>
      <c r="F4" s="42">
        <v>88.58</v>
      </c>
      <c r="G4" s="47">
        <v>376.5</v>
      </c>
      <c r="H4" s="47">
        <v>22.8</v>
      </c>
      <c r="I4" s="47">
        <v>18.600000000000001</v>
      </c>
      <c r="J4" s="47">
        <v>28.35</v>
      </c>
    </row>
    <row r="5" spans="1:10" ht="15.6">
      <c r="A5" s="8"/>
      <c r="B5" s="33" t="s">
        <v>31</v>
      </c>
      <c r="C5" s="34" t="s">
        <v>26</v>
      </c>
      <c r="D5" s="38" t="s">
        <v>33</v>
      </c>
      <c r="E5" s="34">
        <v>20</v>
      </c>
      <c r="F5" s="37">
        <v>8.8000000000000007</v>
      </c>
      <c r="G5" s="37">
        <v>115</v>
      </c>
      <c r="H5" s="37">
        <v>1.1000000000000001</v>
      </c>
      <c r="I5" s="37">
        <v>9</v>
      </c>
      <c r="J5" s="37">
        <v>6.8</v>
      </c>
    </row>
    <row r="6" spans="1:10" ht="15.6">
      <c r="A6" s="8"/>
      <c r="B6" s="50" t="s">
        <v>17</v>
      </c>
      <c r="C6" s="34" t="s">
        <v>26</v>
      </c>
      <c r="D6" s="38" t="s">
        <v>38</v>
      </c>
      <c r="E6" s="34">
        <v>50</v>
      </c>
      <c r="F6" s="37">
        <v>9.06</v>
      </c>
      <c r="G6" s="37">
        <v>167</v>
      </c>
      <c r="H6" s="37">
        <v>3</v>
      </c>
      <c r="I6" s="37">
        <v>3.9</v>
      </c>
      <c r="J6" s="37">
        <v>14.08</v>
      </c>
    </row>
    <row r="7" spans="1:10" ht="15.6">
      <c r="A7" s="8"/>
      <c r="B7" s="35" t="s">
        <v>25</v>
      </c>
      <c r="C7" s="34" t="s">
        <v>40</v>
      </c>
      <c r="D7" s="38" t="s">
        <v>39</v>
      </c>
      <c r="E7" s="34">
        <v>200</v>
      </c>
      <c r="F7" s="37">
        <v>10.029999999999999</v>
      </c>
      <c r="G7" s="37">
        <v>190</v>
      </c>
      <c r="H7" s="37">
        <v>4.9000000000000004</v>
      </c>
      <c r="I7" s="37">
        <v>5</v>
      </c>
      <c r="J7" s="37">
        <v>12.5</v>
      </c>
    </row>
    <row r="8" spans="1:10" ht="15.6">
      <c r="A8" s="8"/>
      <c r="B8" s="35" t="s">
        <v>16</v>
      </c>
      <c r="C8" s="34" t="s">
        <v>26</v>
      </c>
      <c r="D8" s="38" t="s">
        <v>28</v>
      </c>
      <c r="E8" s="34">
        <v>90</v>
      </c>
      <c r="F8" s="37">
        <v>40.98</v>
      </c>
      <c r="G8" s="42">
        <v>350</v>
      </c>
      <c r="H8" s="42">
        <v>5.9</v>
      </c>
      <c r="I8" s="42">
        <v>29.4</v>
      </c>
      <c r="J8" s="42">
        <v>32.4</v>
      </c>
    </row>
    <row r="9" spans="1:10" ht="15.6">
      <c r="A9" s="8"/>
      <c r="B9" s="33"/>
      <c r="C9" s="45"/>
      <c r="D9" s="44"/>
      <c r="E9" s="45"/>
      <c r="F9" s="42"/>
      <c r="G9" s="37"/>
      <c r="H9" s="37"/>
      <c r="I9" s="37"/>
      <c r="J9" s="37"/>
    </row>
    <row r="10" spans="1:10" ht="15.6">
      <c r="A10" s="8"/>
      <c r="B10" s="36"/>
      <c r="C10" s="6"/>
      <c r="D10" s="32"/>
      <c r="E10" s="6"/>
      <c r="F10" s="7"/>
      <c r="G10" s="7"/>
      <c r="H10" s="7"/>
      <c r="I10" s="28"/>
      <c r="J10" s="7"/>
    </row>
    <row r="11" spans="1:10" ht="15" thickBot="1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20</v>
      </c>
      <c r="B12" s="13" t="s">
        <v>21</v>
      </c>
      <c r="C12" s="14"/>
      <c r="D12" s="15"/>
      <c r="E12" s="16">
        <f>SUM(E4:E11)</f>
        <v>490</v>
      </c>
      <c r="F12" s="17">
        <f t="shared" ref="F12:J12" si="0">SUM(F4:F11)</f>
        <v>157.44999999999999</v>
      </c>
      <c r="G12" s="16">
        <f t="shared" si="0"/>
        <v>1198.5</v>
      </c>
      <c r="H12" s="16">
        <f t="shared" si="0"/>
        <v>37.700000000000003</v>
      </c>
      <c r="I12" s="16">
        <f t="shared" si="0"/>
        <v>65.900000000000006</v>
      </c>
      <c r="J12" s="29">
        <f t="shared" si="0"/>
        <v>94.13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0"/>
    </row>
    <row r="14" spans="1:10" ht="15" thickBot="1">
      <c r="A14" s="10"/>
      <c r="B14" s="25"/>
      <c r="C14" s="21"/>
      <c r="D14" s="22"/>
      <c r="E14" s="23"/>
      <c r="F14" s="24"/>
      <c r="G14" s="23"/>
      <c r="H14" s="23"/>
      <c r="I14" s="23"/>
      <c r="J14" s="31"/>
    </row>
    <row r="15" spans="1:10" ht="31.2">
      <c r="A15" s="8" t="s">
        <v>22</v>
      </c>
      <c r="B15" s="35" t="s">
        <v>23</v>
      </c>
      <c r="C15" s="45">
        <v>110</v>
      </c>
      <c r="D15" s="48" t="s">
        <v>41</v>
      </c>
      <c r="E15" s="45">
        <v>260</v>
      </c>
      <c r="F15" s="42">
        <v>44.12</v>
      </c>
      <c r="G15" s="42">
        <v>259</v>
      </c>
      <c r="H15" s="42">
        <v>13.81</v>
      </c>
      <c r="I15" s="42">
        <v>4.99</v>
      </c>
      <c r="J15" s="42">
        <v>125.6</v>
      </c>
    </row>
    <row r="16" spans="1:10" ht="15.6">
      <c r="A16" s="8"/>
      <c r="B16" s="35" t="s">
        <v>36</v>
      </c>
      <c r="C16" s="34">
        <v>338</v>
      </c>
      <c r="D16" s="38" t="s">
        <v>42</v>
      </c>
      <c r="E16" s="34">
        <v>100</v>
      </c>
      <c r="F16" s="37">
        <v>33.9</v>
      </c>
      <c r="G16" s="37">
        <v>271</v>
      </c>
      <c r="H16" s="37">
        <v>23.3</v>
      </c>
      <c r="I16" s="37">
        <v>17.3</v>
      </c>
      <c r="J16" s="37">
        <v>23.5</v>
      </c>
    </row>
    <row r="17" spans="1:10" ht="15.6">
      <c r="A17" s="8"/>
      <c r="B17" s="50" t="s">
        <v>16</v>
      </c>
      <c r="C17" s="34" t="s">
        <v>29</v>
      </c>
      <c r="D17" s="43" t="s">
        <v>32</v>
      </c>
      <c r="E17" s="34">
        <v>50</v>
      </c>
      <c r="F17" s="37">
        <v>5.39</v>
      </c>
      <c r="G17" s="37">
        <v>44</v>
      </c>
      <c r="H17" s="37">
        <v>1.3</v>
      </c>
      <c r="I17" s="37">
        <v>2.4</v>
      </c>
      <c r="J17" s="37">
        <v>4.2</v>
      </c>
    </row>
    <row r="18" spans="1:10" ht="15.6">
      <c r="A18" s="8"/>
      <c r="B18" s="35" t="s">
        <v>30</v>
      </c>
      <c r="C18" s="34" t="s">
        <v>46</v>
      </c>
      <c r="D18" s="38" t="s">
        <v>43</v>
      </c>
      <c r="E18" s="34">
        <v>150</v>
      </c>
      <c r="F18" s="37">
        <v>9</v>
      </c>
      <c r="G18" s="37">
        <v>195</v>
      </c>
      <c r="H18" s="37">
        <v>4.5</v>
      </c>
      <c r="I18" s="37">
        <v>6</v>
      </c>
      <c r="J18" s="37">
        <v>43.5</v>
      </c>
    </row>
    <row r="19" spans="1:10" ht="15.6">
      <c r="A19" s="8"/>
      <c r="B19" s="50" t="s">
        <v>16</v>
      </c>
      <c r="C19" s="34" t="s">
        <v>26</v>
      </c>
      <c r="D19" s="38" t="s">
        <v>34</v>
      </c>
      <c r="E19" s="34">
        <v>95</v>
      </c>
      <c r="F19" s="37">
        <v>19.43</v>
      </c>
      <c r="G19" s="37">
        <v>13</v>
      </c>
      <c r="H19" s="37">
        <v>0.7</v>
      </c>
      <c r="I19" s="37">
        <v>0.1</v>
      </c>
      <c r="J19" s="37">
        <v>2.5</v>
      </c>
    </row>
    <row r="20" spans="1:10" ht="15.6">
      <c r="A20" s="8"/>
      <c r="B20" s="35" t="s">
        <v>17</v>
      </c>
      <c r="C20" s="34" t="s">
        <v>26</v>
      </c>
      <c r="D20" s="38" t="s">
        <v>18</v>
      </c>
      <c r="E20" s="34">
        <v>50</v>
      </c>
      <c r="F20" s="37">
        <v>3.93</v>
      </c>
      <c r="G20" s="37">
        <v>113</v>
      </c>
      <c r="H20" s="37">
        <v>3.8</v>
      </c>
      <c r="I20" s="37">
        <v>0.45</v>
      </c>
      <c r="J20" s="37">
        <v>25</v>
      </c>
    </row>
    <row r="21" spans="1:10" ht="15.6">
      <c r="A21" s="8"/>
      <c r="B21" s="35" t="s">
        <v>24</v>
      </c>
      <c r="C21" s="34" t="s">
        <v>26</v>
      </c>
      <c r="D21" s="38" t="s">
        <v>44</v>
      </c>
      <c r="E21" s="34">
        <v>50</v>
      </c>
      <c r="F21" s="37">
        <v>4.3499999999999996</v>
      </c>
      <c r="G21" s="37">
        <v>107</v>
      </c>
      <c r="H21" s="37">
        <v>2.35</v>
      </c>
      <c r="I21" s="37">
        <v>0.35</v>
      </c>
      <c r="J21" s="37">
        <v>25</v>
      </c>
    </row>
    <row r="22" spans="1:10" ht="15.6">
      <c r="A22" s="8"/>
      <c r="B22" s="35" t="s">
        <v>19</v>
      </c>
      <c r="C22" s="34" t="s">
        <v>47</v>
      </c>
      <c r="D22" s="38" t="s">
        <v>45</v>
      </c>
      <c r="E22" s="34">
        <v>200</v>
      </c>
      <c r="F22" s="37">
        <v>12.53</v>
      </c>
      <c r="G22" s="37">
        <v>142</v>
      </c>
      <c r="H22" s="37">
        <v>0.2</v>
      </c>
      <c r="I22" s="37">
        <v>0</v>
      </c>
      <c r="J22" s="37">
        <v>35.799999999999997</v>
      </c>
    </row>
    <row r="23" spans="1:10" ht="15.6">
      <c r="A23" s="8"/>
      <c r="B23" s="33" t="s">
        <v>27</v>
      </c>
      <c r="C23" s="34" t="s">
        <v>26</v>
      </c>
      <c r="D23" s="38" t="s">
        <v>35</v>
      </c>
      <c r="E23" s="34">
        <v>230</v>
      </c>
      <c r="F23" s="37">
        <v>35</v>
      </c>
      <c r="G23" s="37">
        <v>108.1</v>
      </c>
      <c r="H23" s="37">
        <v>0.92</v>
      </c>
      <c r="I23" s="37">
        <v>0.92</v>
      </c>
      <c r="J23" s="37">
        <v>22.5</v>
      </c>
    </row>
    <row r="24" spans="1:10" ht="15.6">
      <c r="A24" s="8"/>
      <c r="B24" s="49"/>
      <c r="C24" s="34"/>
      <c r="D24" s="38"/>
      <c r="E24" s="34"/>
      <c r="F24" s="37"/>
      <c r="G24" s="37"/>
      <c r="H24" s="37"/>
      <c r="I24" s="37"/>
      <c r="J24" s="37"/>
    </row>
    <row r="25" spans="1:10" ht="15.6">
      <c r="A25" s="8"/>
      <c r="B25" s="33"/>
      <c r="C25" s="34"/>
      <c r="D25" s="38"/>
      <c r="E25" s="34"/>
      <c r="F25" s="37"/>
      <c r="G25" s="37"/>
      <c r="H25" s="37"/>
      <c r="I25" s="37"/>
      <c r="J25" s="37"/>
    </row>
    <row r="26" spans="1:10" ht="15.6">
      <c r="A26" s="8"/>
      <c r="B26" s="41"/>
      <c r="C26" s="25"/>
      <c r="D26" s="35"/>
      <c r="E26" s="39">
        <f t="shared" ref="E26:J26" si="1">SUM(E15:E25)</f>
        <v>1185</v>
      </c>
      <c r="F26" s="40">
        <f t="shared" si="1"/>
        <v>167.65</v>
      </c>
      <c r="G26" s="40">
        <f t="shared" si="1"/>
        <v>1252.0999999999999</v>
      </c>
      <c r="H26" s="40">
        <f t="shared" si="1"/>
        <v>50.88</v>
      </c>
      <c r="I26" s="40">
        <f t="shared" si="1"/>
        <v>32.51</v>
      </c>
      <c r="J26" s="40">
        <f t="shared" si="1"/>
        <v>307.59999999999997</v>
      </c>
    </row>
    <row r="27" spans="1:10" ht="15" thickBot="1">
      <c r="A27" s="10"/>
      <c r="B27" s="21"/>
      <c r="C27" s="21"/>
      <c r="D27" s="22"/>
      <c r="E27" s="23">
        <f>+E26+E12</f>
        <v>1675</v>
      </c>
      <c r="F27" s="24">
        <f>+F26+F12</f>
        <v>325.10000000000002</v>
      </c>
      <c r="G27" s="23">
        <f>+G12+G26</f>
        <v>2450.6</v>
      </c>
      <c r="H27" s="23">
        <f>+H26+H12</f>
        <v>88.580000000000013</v>
      </c>
      <c r="I27" s="23">
        <f>+I26+I12</f>
        <v>98.41</v>
      </c>
      <c r="J27" s="23">
        <f>+J26+J12</f>
        <v>401.72999999999996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2026-05-29T12:45:25Z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