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8" windowHeight="11256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6" i="1" l="1"/>
  <c r="H26" i="1"/>
  <c r="I26" i="1"/>
  <c r="J26" i="1"/>
  <c r="F26" i="1" l="1"/>
  <c r="G26" i="1"/>
  <c r="E12" i="1" l="1"/>
  <c r="E27" i="1" s="1"/>
  <c r="J12" i="1" l="1"/>
  <c r="J27" i="1" s="1"/>
  <c r="I12" i="1"/>
  <c r="I27" i="1" s="1"/>
  <c r="H12" i="1"/>
  <c r="H27" i="1" s="1"/>
  <c r="G12" i="1"/>
  <c r="G27" i="1" s="1"/>
  <c r="F12" i="1"/>
  <c r="F27" i="1" s="1"/>
</calcChain>
</file>

<file path=xl/sharedStrings.xml><?xml version="1.0" encoding="utf-8"?>
<sst xmlns="http://schemas.openxmlformats.org/spreadsheetml/2006/main" count="61" uniqueCount="51">
  <si>
    <t>Школа</t>
  </si>
  <si>
    <t xml:space="preserve">МБОУ СОШ № 12 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</si>
  <si>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</si>
  <si>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</si>
  <si>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</si>
  <si>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</si>
  <si>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</si>
  <si>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</si>
  <si>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</si>
  <si>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</si>
  <si>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</si>
  <si>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</si>
  <si>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</si>
  <si>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</si>
  <si>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</si>
  <si>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</si>
  <si>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</si>
  <si>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хлеб бел.</t>
  </si>
  <si>
    <t>Хлеб пшеничный</t>
  </si>
  <si>
    <t>напиток</t>
  </si>
  <si>
    <t>Завтрак 2</t>
  </si>
  <si>
    <t xml:space="preserve">итого </t>
  </si>
  <si>
    <t>Обед</t>
  </si>
  <si>
    <t>1 блюдо</t>
  </si>
  <si>
    <t>хлеб черн.</t>
  </si>
  <si>
    <t>гор.напиток</t>
  </si>
  <si>
    <t>Пром.</t>
  </si>
  <si>
    <t>фрукты</t>
  </si>
  <si>
    <t>Кондитерские изделия в ассортименте</t>
  </si>
  <si>
    <t>Хлеб шахтерский</t>
  </si>
  <si>
    <t>гор.блюдо</t>
  </si>
  <si>
    <t>587*</t>
  </si>
  <si>
    <t>гарнир</t>
  </si>
  <si>
    <t xml:space="preserve">Фрукты свежие </t>
  </si>
  <si>
    <t>сладкое</t>
  </si>
  <si>
    <t>Оладьи с повидлом 150/50</t>
  </si>
  <si>
    <t>Масло сливочное</t>
  </si>
  <si>
    <t xml:space="preserve">Печенье </t>
  </si>
  <si>
    <t xml:space="preserve">Какао с молоком </t>
  </si>
  <si>
    <t>733*</t>
  </si>
  <si>
    <t>693*</t>
  </si>
  <si>
    <t xml:space="preserve">Суп с макаронными изделиями и картофелем с птицей отварной </t>
  </si>
  <si>
    <t xml:space="preserve">Оладьи из печени </t>
  </si>
  <si>
    <t xml:space="preserve">Соус томатный </t>
  </si>
  <si>
    <t xml:space="preserve">Каша рассыпчатая пшеничная </t>
  </si>
  <si>
    <t xml:space="preserve">Овощи сезонные </t>
  </si>
  <si>
    <t xml:space="preserve">Компот из свежих плодов </t>
  </si>
  <si>
    <t>143*</t>
  </si>
  <si>
    <t>468*</t>
  </si>
  <si>
    <t>508*</t>
  </si>
  <si>
    <t>631*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</si>
</sst>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yy"/>
    <numFmt numFmtId="165" formatCode="0.000"/>
    <numFmt numFmtId="166" formatCode="0.00_ "/>
  </numFmts>
  <fonts count="6">
    <font>
      <sz val="11"/>
      <color theme="1"/>
      <name val="Calibri"/>
      <charset val="134"/>
      <scheme val="minor"/>
    </font>
    <font>
      <sz val="10"/>
      <color theme="1"/>
      <name val="TimesNewRomanPSMT"/>
      <charset val="204"/>
    </font>
    <font>
      <b/>
      <sz val="11"/>
      <color rgb="FF000000"/>
      <name val="Times New Roman"/>
      <charset val="204"/>
    </font>
    <font>
      <sz val="12"/>
      <color theme="1"/>
      <name val="TimesNewRomanPSMT"/>
      <charset val="204"/>
    </font>
    <font>
      <sz val="12"/>
      <color theme="1"/>
      <name val="Times New Roman"/>
      <family val="1"/>
      <charset val="204"/>
    </font>
    <font>
      <sz val="10"/>
      <color theme="1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50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1" fillId="3" borderId="4" xfId="0" applyFont="1" applyFill="1" applyBorder="1" applyAlignment="1">
      <alignment horizontal="center" vertical="center"/>
    </xf>
    <xf numFmtId="2" fontId="1" fillId="3" borderId="4" xfId="0" applyNumberFormat="1" applyFont="1" applyFill="1" applyBorder="1" applyAlignment="1">
      <alignment horizontal="center" vertical="center"/>
    </xf>
    <xf numFmtId="0" fontId="0" fillId="0" borderId="8" xfId="0" applyBorder="1"/>
    <xf numFmtId="0" fontId="0" fillId="2" borderId="4" xfId="0" applyFill="1" applyBorder="1" applyProtection="1">
      <protection locked="0"/>
    </xf>
    <xf numFmtId="0" fontId="0" fillId="0" borderId="10" xfId="0" applyBorder="1"/>
    <xf numFmtId="0" fontId="2" fillId="2" borderId="4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vertical="top" wrapText="1"/>
    </xf>
    <xf numFmtId="0" fontId="0" fillId="4" borderId="9" xfId="0" applyFill="1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2" borderId="13" xfId="0" applyFill="1" applyBorder="1" applyAlignment="1">
      <alignment horizontal="center"/>
    </xf>
    <xf numFmtId="165" fontId="1" fillId="3" borderId="4" xfId="0" applyNumberFormat="1" applyFont="1" applyFill="1" applyBorder="1" applyAlignment="1">
      <alignment horizontal="center" vertical="center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1" fillId="3" borderId="4" xfId="0" applyFont="1" applyFill="1" applyBorder="1"/>
    <xf numFmtId="0" fontId="4" fillId="3" borderId="4" xfId="0" applyFont="1" applyFill="1" applyBorder="1" applyProtection="1">
      <protection locked="0"/>
    </xf>
    <xf numFmtId="0" fontId="4" fillId="0" borderId="4" xfId="0" applyFont="1" applyBorder="1" applyAlignment="1">
      <alignment horizontal="center"/>
    </xf>
    <xf numFmtId="0" fontId="4" fillId="3" borderId="4" xfId="0" applyFont="1" applyFill="1" applyBorder="1"/>
    <xf numFmtId="0" fontId="4" fillId="5" borderId="4" xfId="0" applyFont="1" applyFill="1" applyBorder="1" applyProtection="1">
      <protection locked="0"/>
    </xf>
    <xf numFmtId="0" fontId="5" fillId="3" borderId="4" xfId="0" applyFont="1" applyFill="1" applyBorder="1" applyAlignment="1">
      <alignment horizontal="left"/>
    </xf>
    <xf numFmtId="166" fontId="4" fillId="0" borderId="4" xfId="0" applyNumberFormat="1" applyFont="1" applyBorder="1" applyAlignment="1">
      <alignment horizontal="center"/>
    </xf>
    <xf numFmtId="0" fontId="4" fillId="0" borderId="4" xfId="0" applyFont="1" applyBorder="1"/>
    <xf numFmtId="0" fontId="4" fillId="3" borderId="4" xfId="0" applyFont="1" applyFill="1" applyBorder="1" applyAlignment="1">
      <alignment horizontal="center"/>
    </xf>
    <xf numFmtId="166" fontId="4" fillId="3" borderId="4" xfId="0" applyNumberFormat="1" applyFont="1" applyFill="1" applyBorder="1" applyAlignment="1">
      <alignment horizontal="center"/>
    </xf>
    <xf numFmtId="0" fontId="0" fillId="3" borderId="12" xfId="0" applyFill="1" applyBorder="1" applyProtection="1">
      <protection locked="0"/>
    </xf>
    <xf numFmtId="0" fontId="4" fillId="0" borderId="4" xfId="0" applyFont="1" applyBorder="1" applyAlignment="1">
      <alignment wrapText="1"/>
    </xf>
    <xf numFmtId="166" fontId="4" fillId="0" borderId="4" xfId="0" applyNumberFormat="1" applyFont="1" applyBorder="1" applyAlignment="1">
      <alignment horizontal="center" vertical="center"/>
    </xf>
    <xf numFmtId="0" fontId="4" fillId="6" borderId="4" xfId="0" applyFont="1" applyFill="1" applyBorder="1"/>
    <xf numFmtId="0" fontId="4" fillId="0" borderId="9" xfId="0" applyFont="1" applyBorder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7"/>
  <sheetViews>
    <sheetView showGridLines="0" tabSelected="1" topLeftCell="A4" workbookViewId="0">
      <selection activeCell="O15" sqref="O15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7" t="s">
        <v>1</v>
      </c>
      <c r="C1" s="48"/>
      <c r="D1" s="49"/>
      <c r="E1" t="s">
        <v>2</v>
      </c>
      <c r="F1" s="1" t="s">
        <v>3</v>
      </c>
      <c r="I1" t="s">
        <v>4</v>
      </c>
      <c r="J1" s="26">
        <v>46190</v>
      </c>
    </row>
    <row r="2" spans="1:10" ht="7.5" customHeight="1"/>
    <row r="3" spans="1:10" ht="15" thickBot="1">
      <c r="A3" s="2" t="s">
        <v>5</v>
      </c>
      <c r="B3" s="3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27" t="s">
        <v>14</v>
      </c>
    </row>
    <row r="4" spans="1:10" ht="15.6">
      <c r="A4" s="5" t="s">
        <v>15</v>
      </c>
      <c r="B4" s="35" t="s">
        <v>30</v>
      </c>
      <c r="C4" s="34" t="s">
        <v>39</v>
      </c>
      <c r="D4" s="39" t="s">
        <v>35</v>
      </c>
      <c r="E4" s="34">
        <v>200</v>
      </c>
      <c r="F4" s="38">
        <v>24.99</v>
      </c>
      <c r="G4" s="38">
        <v>280</v>
      </c>
      <c r="H4" s="38">
        <v>7.3</v>
      </c>
      <c r="I4" s="38">
        <v>7</v>
      </c>
      <c r="J4" s="38">
        <v>45.8</v>
      </c>
    </row>
    <row r="5" spans="1:10" ht="15.6">
      <c r="A5" s="8"/>
      <c r="B5" s="33" t="s">
        <v>34</v>
      </c>
      <c r="C5" s="34" t="s">
        <v>26</v>
      </c>
      <c r="D5" s="39" t="s">
        <v>36</v>
      </c>
      <c r="E5" s="34">
        <v>20</v>
      </c>
      <c r="F5" s="38">
        <v>17.600000000000001</v>
      </c>
      <c r="G5" s="38">
        <v>115.5</v>
      </c>
      <c r="H5" s="38">
        <v>1E-3</v>
      </c>
      <c r="I5" s="38">
        <v>12.4</v>
      </c>
      <c r="J5" s="38">
        <v>0.9</v>
      </c>
    </row>
    <row r="6" spans="1:10" ht="15.6">
      <c r="A6" s="8"/>
      <c r="B6" s="37" t="s">
        <v>34</v>
      </c>
      <c r="C6" s="34" t="s">
        <v>26</v>
      </c>
      <c r="D6" s="39" t="s">
        <v>37</v>
      </c>
      <c r="E6" s="34">
        <v>50</v>
      </c>
      <c r="F6" s="38">
        <v>9.08</v>
      </c>
      <c r="G6" s="38">
        <v>167</v>
      </c>
      <c r="H6" s="38">
        <v>3</v>
      </c>
      <c r="I6" s="38">
        <v>3.9</v>
      </c>
      <c r="J6" s="38">
        <v>14.08</v>
      </c>
    </row>
    <row r="7" spans="1:10" ht="15.6">
      <c r="A7" s="8"/>
      <c r="B7" s="35" t="s">
        <v>25</v>
      </c>
      <c r="C7" s="34" t="s">
        <v>40</v>
      </c>
      <c r="D7" s="39" t="s">
        <v>38</v>
      </c>
      <c r="E7" s="34">
        <v>200</v>
      </c>
      <c r="F7" s="38">
        <v>13.11</v>
      </c>
      <c r="G7" s="38">
        <v>110</v>
      </c>
      <c r="H7" s="38">
        <v>0.3</v>
      </c>
      <c r="I7" s="38">
        <v>1</v>
      </c>
      <c r="J7" s="38">
        <v>15.2</v>
      </c>
    </row>
    <row r="8" spans="1:10" ht="15.6">
      <c r="A8" s="8"/>
      <c r="B8" s="35" t="s">
        <v>27</v>
      </c>
      <c r="C8" s="34" t="s">
        <v>26</v>
      </c>
      <c r="D8" s="39" t="s">
        <v>33</v>
      </c>
      <c r="E8" s="34">
        <v>300</v>
      </c>
      <c r="F8" s="38">
        <v>66</v>
      </c>
      <c r="G8" s="38">
        <v>129</v>
      </c>
      <c r="H8" s="38">
        <v>0.27</v>
      </c>
      <c r="I8" s="38">
        <v>0.6</v>
      </c>
      <c r="J8" s="38">
        <v>24.3</v>
      </c>
    </row>
    <row r="9" spans="1:10" ht="15.6">
      <c r="A9" s="8"/>
      <c r="B9" s="33"/>
      <c r="C9" s="34"/>
      <c r="D9" s="46"/>
      <c r="E9" s="34"/>
      <c r="F9" s="44"/>
      <c r="G9" s="44"/>
      <c r="H9" s="44"/>
      <c r="I9" s="44"/>
      <c r="J9" s="44"/>
    </row>
    <row r="10" spans="1:10" ht="15.6">
      <c r="A10" s="8"/>
      <c r="B10" s="36"/>
      <c r="C10" s="6"/>
      <c r="D10" s="32"/>
      <c r="E10" s="6"/>
      <c r="F10" s="7"/>
      <c r="G10" s="7"/>
      <c r="H10" s="7"/>
      <c r="I10" s="28"/>
      <c r="J10" s="7"/>
    </row>
    <row r="11" spans="1:10" ht="15" thickBot="1">
      <c r="A11" s="10"/>
      <c r="B11" s="9"/>
      <c r="C11" s="11"/>
      <c r="D11" s="12"/>
      <c r="E11" s="11"/>
      <c r="F11" s="11"/>
      <c r="G11" s="11"/>
      <c r="H11" s="11"/>
      <c r="I11" s="11"/>
      <c r="J11" s="11"/>
    </row>
    <row r="12" spans="1:10">
      <c r="A12" s="5" t="s">
        <v>20</v>
      </c>
      <c r="B12" s="13" t="s">
        <v>21</v>
      </c>
      <c r="C12" s="14"/>
      <c r="D12" s="15"/>
      <c r="E12" s="16">
        <f>SUM(E4:E11)</f>
        <v>770</v>
      </c>
      <c r="F12" s="17">
        <f t="shared" ref="F12:J12" si="0">SUM(F4:F11)</f>
        <v>130.78</v>
      </c>
      <c r="G12" s="16">
        <f t="shared" si="0"/>
        <v>801.5</v>
      </c>
      <c r="H12" s="16">
        <f t="shared" si="0"/>
        <v>10.871</v>
      </c>
      <c r="I12" s="16">
        <f t="shared" si="0"/>
        <v>24.9</v>
      </c>
      <c r="J12" s="29">
        <f t="shared" si="0"/>
        <v>100.27999999999999</v>
      </c>
    </row>
    <row r="13" spans="1:10">
      <c r="A13" s="8"/>
      <c r="B13" s="9"/>
      <c r="C13" s="9"/>
      <c r="D13" s="18"/>
      <c r="E13" s="19"/>
      <c r="F13" s="20"/>
      <c r="G13" s="19"/>
      <c r="H13" s="19"/>
      <c r="I13" s="19"/>
      <c r="J13" s="30"/>
    </row>
    <row r="14" spans="1:10" ht="15" thickBot="1">
      <c r="A14" s="10"/>
      <c r="B14" s="25"/>
      <c r="C14" s="21"/>
      <c r="D14" s="22"/>
      <c r="E14" s="23"/>
      <c r="F14" s="24"/>
      <c r="G14" s="23"/>
      <c r="H14" s="23"/>
      <c r="I14" s="23"/>
      <c r="J14" s="31"/>
    </row>
    <row r="15" spans="1:10" ht="31.2">
      <c r="A15" s="8" t="s">
        <v>22</v>
      </c>
      <c r="B15" s="35" t="s">
        <v>23</v>
      </c>
      <c r="C15" s="34" t="s">
        <v>47</v>
      </c>
      <c r="D15" s="43" t="s">
        <v>41</v>
      </c>
      <c r="E15" s="34">
        <v>250</v>
      </c>
      <c r="F15" s="38">
        <v>33.76</v>
      </c>
      <c r="G15" s="38">
        <v>202</v>
      </c>
      <c r="H15" s="38">
        <v>2.9</v>
      </c>
      <c r="I15" s="38">
        <v>2.5</v>
      </c>
      <c r="J15" s="38">
        <v>21</v>
      </c>
    </row>
    <row r="16" spans="1:10" ht="15.6">
      <c r="A16" s="8"/>
      <c r="B16" s="37" t="s">
        <v>16</v>
      </c>
      <c r="C16" s="34" t="s">
        <v>48</v>
      </c>
      <c r="D16" s="39" t="s">
        <v>42</v>
      </c>
      <c r="E16" s="34">
        <v>100</v>
      </c>
      <c r="F16" s="38">
        <v>54.04</v>
      </c>
      <c r="G16" s="38">
        <v>259</v>
      </c>
      <c r="H16" s="38">
        <v>18.8</v>
      </c>
      <c r="I16" s="38">
        <v>17.100000000000001</v>
      </c>
      <c r="J16" s="38">
        <v>6.9</v>
      </c>
    </row>
    <row r="17" spans="1:10" ht="15.6">
      <c r="A17" s="8"/>
      <c r="B17" s="35" t="s">
        <v>16</v>
      </c>
      <c r="C17" s="34" t="s">
        <v>31</v>
      </c>
      <c r="D17" s="45" t="s">
        <v>43</v>
      </c>
      <c r="E17" s="34">
        <v>50</v>
      </c>
      <c r="F17" s="38">
        <v>5.25</v>
      </c>
      <c r="G17" s="38">
        <v>44</v>
      </c>
      <c r="H17" s="38">
        <v>1.3</v>
      </c>
      <c r="I17" s="38">
        <v>2.4</v>
      </c>
      <c r="J17" s="38">
        <v>4.2</v>
      </c>
    </row>
    <row r="18" spans="1:10" ht="15.6">
      <c r="A18" s="8"/>
      <c r="B18" s="35" t="s">
        <v>32</v>
      </c>
      <c r="C18" s="34" t="s">
        <v>49</v>
      </c>
      <c r="D18" s="39" t="s">
        <v>44</v>
      </c>
      <c r="E18" s="34">
        <v>150</v>
      </c>
      <c r="F18" s="38">
        <v>9</v>
      </c>
      <c r="G18" s="38">
        <v>213.71</v>
      </c>
      <c r="H18" s="38">
        <v>6.6</v>
      </c>
      <c r="I18" s="38">
        <v>4.38</v>
      </c>
      <c r="J18" s="38">
        <v>35.270000000000003</v>
      </c>
    </row>
    <row r="19" spans="1:10" ht="15.6">
      <c r="A19" s="8"/>
      <c r="B19" s="35" t="s">
        <v>16</v>
      </c>
      <c r="C19" s="34" t="s">
        <v>26</v>
      </c>
      <c r="D19" s="39" t="s">
        <v>45</v>
      </c>
      <c r="E19" s="34">
        <v>100</v>
      </c>
      <c r="F19" s="38">
        <v>20.2</v>
      </c>
      <c r="G19" s="38">
        <v>15</v>
      </c>
      <c r="H19" s="38">
        <v>0.8</v>
      </c>
      <c r="I19" s="38">
        <v>0.1</v>
      </c>
      <c r="J19" s="38">
        <v>2.8</v>
      </c>
    </row>
    <row r="20" spans="1:10" ht="15.6">
      <c r="A20" s="8"/>
      <c r="B20" s="35" t="s">
        <v>17</v>
      </c>
      <c r="C20" s="34" t="s">
        <v>26</v>
      </c>
      <c r="D20" s="39" t="s">
        <v>18</v>
      </c>
      <c r="E20" s="34">
        <v>50</v>
      </c>
      <c r="F20" s="38">
        <v>3.93</v>
      </c>
      <c r="G20" s="38">
        <v>113</v>
      </c>
      <c r="H20" s="38">
        <v>3.8</v>
      </c>
      <c r="I20" s="38">
        <v>0.45</v>
      </c>
      <c r="J20" s="38">
        <v>25</v>
      </c>
    </row>
    <row r="21" spans="1:10" ht="15.6">
      <c r="A21" s="8"/>
      <c r="B21" s="35" t="s">
        <v>24</v>
      </c>
      <c r="C21" s="34" t="s">
        <v>26</v>
      </c>
      <c r="D21" s="39" t="s">
        <v>29</v>
      </c>
      <c r="E21" s="34">
        <v>50</v>
      </c>
      <c r="F21" s="38">
        <v>4.3499999999999996</v>
      </c>
      <c r="G21" s="38">
        <v>107</v>
      </c>
      <c r="H21" s="38">
        <v>2.35</v>
      </c>
      <c r="I21" s="38">
        <v>0.35</v>
      </c>
      <c r="J21" s="38">
        <v>25</v>
      </c>
    </row>
    <row r="22" spans="1:10" ht="15.6">
      <c r="A22" s="8"/>
      <c r="B22" s="33" t="s">
        <v>19</v>
      </c>
      <c r="C22" s="34" t="s">
        <v>50</v>
      </c>
      <c r="D22" s="39" t="s">
        <v>46</v>
      </c>
      <c r="E22" s="34">
        <v>200</v>
      </c>
      <c r="F22" s="38">
        <v>12.53</v>
      </c>
      <c r="G22" s="38">
        <v>142</v>
      </c>
      <c r="H22" s="38">
        <v>0.2</v>
      </c>
      <c r="I22" s="38">
        <v>0</v>
      </c>
      <c r="J22" s="38">
        <v>35.799999999999997</v>
      </c>
    </row>
    <row r="23" spans="1:10" ht="15.6">
      <c r="A23" s="8"/>
      <c r="B23" s="33" t="s">
        <v>34</v>
      </c>
      <c r="C23" s="34" t="s">
        <v>26</v>
      </c>
      <c r="D23" s="39" t="s">
        <v>28</v>
      </c>
      <c r="E23" s="34">
        <v>100</v>
      </c>
      <c r="F23" s="38">
        <v>51.26</v>
      </c>
      <c r="G23" s="38">
        <v>288</v>
      </c>
      <c r="H23" s="38">
        <v>4.0999999999999996</v>
      </c>
      <c r="I23" s="38">
        <v>17</v>
      </c>
      <c r="J23" s="38">
        <v>22.4</v>
      </c>
    </row>
    <row r="24" spans="1:10" ht="15.6">
      <c r="A24" s="8"/>
      <c r="B24" s="37"/>
      <c r="C24" s="34"/>
      <c r="D24" s="39"/>
      <c r="E24" s="34"/>
      <c r="F24" s="38"/>
      <c r="G24" s="38"/>
      <c r="H24" s="38"/>
      <c r="I24" s="38"/>
      <c r="J24" s="38"/>
    </row>
    <row r="25" spans="1:10" ht="15.6">
      <c r="A25" s="8"/>
      <c r="B25" s="33"/>
      <c r="C25" s="34"/>
      <c r="D25" s="39"/>
      <c r="E25" s="34"/>
      <c r="F25" s="38"/>
      <c r="G25" s="38"/>
      <c r="H25" s="38"/>
      <c r="I25" s="38"/>
      <c r="J25" s="38"/>
    </row>
    <row r="26" spans="1:10" ht="15.6">
      <c r="A26" s="8"/>
      <c r="B26" s="42"/>
      <c r="C26" s="25"/>
      <c r="D26" s="35"/>
      <c r="E26" s="40">
        <f t="shared" ref="E26:J26" si="1">SUM(E15:E25)</f>
        <v>1050</v>
      </c>
      <c r="F26" s="41">
        <f t="shared" si="1"/>
        <v>194.32</v>
      </c>
      <c r="G26" s="41">
        <f t="shared" si="1"/>
        <v>1383.71</v>
      </c>
      <c r="H26" s="41">
        <f t="shared" si="1"/>
        <v>40.850000000000009</v>
      </c>
      <c r="I26" s="41">
        <f t="shared" si="1"/>
        <v>44.28</v>
      </c>
      <c r="J26" s="41">
        <f t="shared" si="1"/>
        <v>178.37</v>
      </c>
    </row>
    <row r="27" spans="1:10" ht="15" thickBot="1">
      <c r="A27" s="10"/>
      <c r="B27" s="21"/>
      <c r="C27" s="21"/>
      <c r="D27" s="22"/>
      <c r="E27" s="23">
        <f>+E26+E12</f>
        <v>1820</v>
      </c>
      <c r="F27" s="24">
        <f>+F26+F12</f>
        <v>325.10000000000002</v>
      </c>
      <c r="G27" s="23">
        <f>+G12+G26</f>
        <v>2185.21</v>
      </c>
      <c r="H27" s="23">
        <f>+H26+H12</f>
        <v>51.721000000000011</v>
      </c>
      <c r="I27" s="23">
        <f>+I26+I12</f>
        <v>69.180000000000007</v>
      </c>
      <c r="J27" s="23">
        <f>+J26+J12</f>
        <v>278.64999999999998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2026-05-29T12:32:13Z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