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3" i="1"/>
  <c r="H24" i="1"/>
  <c r="G24" i="1"/>
  <c r="F24" i="1"/>
  <c r="E24" i="1"/>
  <c r="E23" i="1"/>
  <c r="F23" i="1"/>
  <c r="G23" i="1"/>
  <c r="H23" i="1"/>
  <c r="J23" i="1"/>
  <c r="E12" i="1" l="1"/>
  <c r="J12" i="1" l="1"/>
  <c r="I12" i="1"/>
  <c r="I24" i="1" s="1"/>
  <c r="H12" i="1"/>
  <c r="G12" i="1"/>
  <c r="F12" i="1"/>
</calcChain>
</file>

<file path=xl/sharedStrings.xml><?xml version="1.0" encoding="utf-8"?>
<sst xmlns="http://schemas.openxmlformats.org/spreadsheetml/2006/main" count="59" uniqueCount="49">
  <si>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</si>
  <si>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</si>
  <si>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</si>
  <si>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</si>
  <si>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</si>
  <si>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</si>
  <si>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</si>
  <si>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</si>
  <si>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</si>
  <si>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</si>
  <si>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</si>
  <si>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</si>
  <si>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</si>
  <si>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</si>
  <si>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</si>
  <si>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</si>
  <si>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</si>
  <si>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</si>
  <si>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</si>
  <si>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</si>
  <si>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</si>
  <si>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</si>
  <si>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</si>
  <si>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</si>
  <si>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</si>
  <si>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</si>
  <si>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</si>
  <si>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</si>
  <si>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Пром.</t>
  </si>
  <si>
    <t>гор.блюдо</t>
  </si>
  <si>
    <t>Каша гречневая рассыпчатая с маслом с сахаром 200/20/20</t>
  </si>
  <si>
    <t>сладкое</t>
  </si>
  <si>
    <t xml:space="preserve">Масло сливочное </t>
  </si>
  <si>
    <t xml:space="preserve">Сыр твердый </t>
  </si>
  <si>
    <t>Чай с сахаром с лимоном  200/15/5</t>
  </si>
  <si>
    <t>хлеб</t>
  </si>
  <si>
    <t xml:space="preserve">Выпечка сдобная </t>
  </si>
  <si>
    <t xml:space="preserve">Кондитерские изделия в ассортименте </t>
  </si>
  <si>
    <t>297*</t>
  </si>
  <si>
    <t>686*</t>
  </si>
  <si>
    <t xml:space="preserve">Суп картофельный с рисом с птицей отварной </t>
  </si>
  <si>
    <t>Поджарка из филе птицы 100/50</t>
  </si>
  <si>
    <t xml:space="preserve">Макаронные изделия отварные    </t>
  </si>
  <si>
    <t>Овощи сезонные</t>
  </si>
  <si>
    <t>Хлеб шахтерский</t>
  </si>
  <si>
    <t>Сок фруктовый</t>
  </si>
  <si>
    <t xml:space="preserve">Фрукты свежие </t>
  </si>
  <si>
    <t>516*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</si>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</sst>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4" fillId="3" borderId="4" xfId="0" applyFont="1" applyFill="1" applyBorder="1"/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5" borderId="4" xfId="0" applyFont="1" applyFill="1" applyBorder="1" applyProtection="1">
      <protection locked="0"/>
    </xf>
    <xf numFmtId="0" fontId="4" fillId="0" borderId="9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4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26">
        <v>46174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31.2">
      <c r="A4" s="5" t="s">
        <v>15</v>
      </c>
      <c r="B4" s="39" t="s">
        <v>29</v>
      </c>
      <c r="C4" s="34" t="s">
        <v>38</v>
      </c>
      <c r="D4" s="33" t="s">
        <v>30</v>
      </c>
      <c r="E4" s="34">
        <v>240</v>
      </c>
      <c r="F4" s="46">
        <v>30.53</v>
      </c>
      <c r="G4" s="46">
        <v>404</v>
      </c>
      <c r="H4" s="46">
        <v>11.2</v>
      </c>
      <c r="I4" s="46">
        <v>14.4</v>
      </c>
      <c r="J4" s="46">
        <v>55</v>
      </c>
    </row>
    <row r="5" spans="1:10" ht="15.6">
      <c r="A5" s="8"/>
      <c r="B5" s="35" t="s">
        <v>31</v>
      </c>
      <c r="C5" s="34" t="s">
        <v>28</v>
      </c>
      <c r="D5" s="36" t="s">
        <v>32</v>
      </c>
      <c r="E5" s="37">
        <v>20</v>
      </c>
      <c r="F5" s="47">
        <v>17.600000000000001</v>
      </c>
      <c r="G5" s="47">
        <v>154</v>
      </c>
      <c r="H5" s="47">
        <v>2E-3</v>
      </c>
      <c r="I5" s="47">
        <v>16.600000000000001</v>
      </c>
      <c r="J5" s="47">
        <v>0.12</v>
      </c>
    </row>
    <row r="6" spans="1:10" ht="15.6">
      <c r="A6" s="8"/>
      <c r="B6" s="45" t="s">
        <v>31</v>
      </c>
      <c r="C6" s="34" t="s">
        <v>28</v>
      </c>
      <c r="D6" s="36" t="s">
        <v>33</v>
      </c>
      <c r="E6" s="37">
        <v>15</v>
      </c>
      <c r="F6" s="47">
        <v>12.16</v>
      </c>
      <c r="G6" s="47">
        <v>103.5</v>
      </c>
      <c r="H6" s="47">
        <v>0.75</v>
      </c>
      <c r="I6" s="47">
        <v>10.6</v>
      </c>
      <c r="J6" s="47">
        <v>0.19</v>
      </c>
    </row>
    <row r="7" spans="1:10" ht="15.6">
      <c r="A7" s="8"/>
      <c r="B7" s="39" t="s">
        <v>27</v>
      </c>
      <c r="C7" s="34" t="s">
        <v>39</v>
      </c>
      <c r="D7" s="40" t="s">
        <v>34</v>
      </c>
      <c r="E7" s="37">
        <v>220</v>
      </c>
      <c r="F7" s="47">
        <v>2.72</v>
      </c>
      <c r="G7" s="47">
        <v>60</v>
      </c>
      <c r="H7" s="47">
        <v>0.3</v>
      </c>
      <c r="I7" s="47">
        <v>0</v>
      </c>
      <c r="J7" s="47">
        <v>15.2</v>
      </c>
    </row>
    <row r="8" spans="1:10" ht="15.6">
      <c r="A8" s="8"/>
      <c r="B8" s="39" t="s">
        <v>35</v>
      </c>
      <c r="C8" s="48" t="s">
        <v>28</v>
      </c>
      <c r="D8" s="41" t="s">
        <v>36</v>
      </c>
      <c r="E8" s="42">
        <v>60</v>
      </c>
      <c r="F8" s="47">
        <v>25</v>
      </c>
      <c r="G8" s="47">
        <v>203.43</v>
      </c>
      <c r="H8" s="47">
        <v>5.3</v>
      </c>
      <c r="I8" s="47">
        <v>5.6</v>
      </c>
      <c r="J8" s="47">
        <v>33.299999999999997</v>
      </c>
    </row>
    <row r="9" spans="1:10" ht="15.6">
      <c r="A9" s="8"/>
      <c r="B9" s="43" t="s">
        <v>31</v>
      </c>
      <c r="C9" s="34" t="s">
        <v>28</v>
      </c>
      <c r="D9" s="44" t="s">
        <v>37</v>
      </c>
      <c r="E9" s="37">
        <v>35</v>
      </c>
      <c r="F9" s="47">
        <v>14.82</v>
      </c>
      <c r="G9" s="47">
        <v>273.5</v>
      </c>
      <c r="H9" s="47">
        <v>3.2</v>
      </c>
      <c r="I9" s="47">
        <v>17.2</v>
      </c>
      <c r="J9" s="47">
        <v>27.3</v>
      </c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590</v>
      </c>
      <c r="F12" s="17">
        <f t="shared" ref="F12:J12" si="0">SUM(F4:F11)</f>
        <v>102.83000000000001</v>
      </c>
      <c r="G12" s="16">
        <f t="shared" si="0"/>
        <v>1198.43</v>
      </c>
      <c r="H12" s="16">
        <f t="shared" si="0"/>
        <v>20.751999999999999</v>
      </c>
      <c r="I12" s="16">
        <f t="shared" si="0"/>
        <v>64.400000000000006</v>
      </c>
      <c r="J12" s="29">
        <f t="shared" si="0"/>
        <v>131.10999999999999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1"/>
    </row>
    <row r="15" spans="1:10" ht="15.6">
      <c r="A15" s="8" t="s">
        <v>23</v>
      </c>
      <c r="B15" s="39" t="s">
        <v>24</v>
      </c>
      <c r="C15" s="37">
        <v>138</v>
      </c>
      <c r="D15" s="49" t="s">
        <v>40</v>
      </c>
      <c r="E15" s="37">
        <v>250</v>
      </c>
      <c r="F15" s="47">
        <v>31.25</v>
      </c>
      <c r="G15" s="47">
        <v>185.5</v>
      </c>
      <c r="H15" s="47">
        <v>10.5</v>
      </c>
      <c r="I15" s="47">
        <v>6.5</v>
      </c>
      <c r="J15" s="47">
        <v>18.5</v>
      </c>
    </row>
    <row r="16" spans="1:10" ht="15.6">
      <c r="A16" s="8"/>
      <c r="B16" s="39" t="s">
        <v>16</v>
      </c>
      <c r="C16" s="37">
        <v>424</v>
      </c>
      <c r="D16" s="49" t="s">
        <v>41</v>
      </c>
      <c r="E16" s="37">
        <v>150</v>
      </c>
      <c r="F16" s="47">
        <v>79.73</v>
      </c>
      <c r="G16" s="47">
        <v>303.10000000000002</v>
      </c>
      <c r="H16" s="47">
        <v>22.7</v>
      </c>
      <c r="I16" s="47">
        <v>20.5</v>
      </c>
      <c r="J16" s="47">
        <v>9.4</v>
      </c>
    </row>
    <row r="17" spans="1:10" ht="15.6">
      <c r="A17" s="8"/>
      <c r="B17" s="39" t="s">
        <v>25</v>
      </c>
      <c r="C17" s="37" t="s">
        <v>47</v>
      </c>
      <c r="D17" s="49" t="s">
        <v>42</v>
      </c>
      <c r="E17" s="37">
        <v>150</v>
      </c>
      <c r="F17" s="47">
        <v>6.61</v>
      </c>
      <c r="G17" s="47">
        <v>168.45</v>
      </c>
      <c r="H17" s="47">
        <v>5.52</v>
      </c>
      <c r="I17" s="47">
        <v>4.5199999999999996</v>
      </c>
      <c r="J17" s="47">
        <v>26.45</v>
      </c>
    </row>
    <row r="18" spans="1:10" ht="15.6">
      <c r="A18" s="8"/>
      <c r="B18" s="39" t="s">
        <v>17</v>
      </c>
      <c r="C18" s="37" t="s">
        <v>28</v>
      </c>
      <c r="D18" s="49" t="s">
        <v>43</v>
      </c>
      <c r="E18" s="37">
        <v>70</v>
      </c>
      <c r="F18" s="47">
        <v>14.2</v>
      </c>
      <c r="G18" s="47">
        <v>10.5</v>
      </c>
      <c r="H18" s="47">
        <v>0.56000000000000005</v>
      </c>
      <c r="I18" s="47">
        <v>0.1</v>
      </c>
      <c r="J18" s="47">
        <v>1.96</v>
      </c>
    </row>
    <row r="19" spans="1:10" ht="15.6">
      <c r="A19" s="8"/>
      <c r="B19" s="39" t="s">
        <v>18</v>
      </c>
      <c r="C19" s="37" t="s">
        <v>28</v>
      </c>
      <c r="D19" s="49" t="s">
        <v>19</v>
      </c>
      <c r="E19" s="37">
        <v>50</v>
      </c>
      <c r="F19" s="47">
        <v>3.93</v>
      </c>
      <c r="G19" s="47">
        <v>113</v>
      </c>
      <c r="H19" s="47">
        <v>3.8</v>
      </c>
      <c r="I19" s="47">
        <v>0.45</v>
      </c>
      <c r="J19" s="47">
        <v>25</v>
      </c>
    </row>
    <row r="20" spans="1:10" ht="15.6">
      <c r="A20" s="8"/>
      <c r="B20" s="39" t="s">
        <v>26</v>
      </c>
      <c r="C20" s="37" t="s">
        <v>28</v>
      </c>
      <c r="D20" s="49" t="s">
        <v>44</v>
      </c>
      <c r="E20" s="37">
        <v>50</v>
      </c>
      <c r="F20" s="47">
        <v>4.3499999999999996</v>
      </c>
      <c r="G20" s="47">
        <v>107</v>
      </c>
      <c r="H20" s="47">
        <v>2.35</v>
      </c>
      <c r="I20" s="47">
        <v>0.35</v>
      </c>
      <c r="J20" s="47">
        <v>25</v>
      </c>
    </row>
    <row r="21" spans="1:10" ht="15.6">
      <c r="A21" s="8"/>
      <c r="B21" s="38" t="s">
        <v>20</v>
      </c>
      <c r="C21" s="37" t="s">
        <v>28</v>
      </c>
      <c r="D21" s="49" t="s">
        <v>45</v>
      </c>
      <c r="E21" s="37">
        <v>200</v>
      </c>
      <c r="F21" s="47">
        <v>16.2</v>
      </c>
      <c r="G21" s="47">
        <v>88</v>
      </c>
      <c r="H21" s="47">
        <v>1</v>
      </c>
      <c r="I21" s="47">
        <v>0</v>
      </c>
      <c r="J21" s="47">
        <v>21.2</v>
      </c>
    </row>
    <row r="22" spans="1:10" ht="15.6">
      <c r="A22" s="8"/>
      <c r="B22" s="35" t="s">
        <v>48</v>
      </c>
      <c r="C22" s="37" t="s">
        <v>28</v>
      </c>
      <c r="D22" s="49" t="s">
        <v>46</v>
      </c>
      <c r="E22" s="37">
        <v>300</v>
      </c>
      <c r="F22" s="47">
        <v>66</v>
      </c>
      <c r="G22" s="47">
        <v>129</v>
      </c>
      <c r="H22" s="47">
        <v>0.27</v>
      </c>
      <c r="I22" s="47">
        <v>0.6</v>
      </c>
      <c r="J22" s="47">
        <v>24.3</v>
      </c>
    </row>
    <row r="23" spans="1:10" ht="15.6">
      <c r="A23" s="8"/>
      <c r="B23" s="52"/>
      <c r="C23" s="25"/>
      <c r="D23" s="39"/>
      <c r="E23" s="50">
        <f t="shared" ref="E23:J23" si="1">SUM(E15:E22)</f>
        <v>1220</v>
      </c>
      <c r="F23" s="51">
        <f t="shared" si="1"/>
        <v>222.26999999999998</v>
      </c>
      <c r="G23" s="51">
        <f t="shared" si="1"/>
        <v>1104.55</v>
      </c>
      <c r="H23" s="51">
        <f t="shared" si="1"/>
        <v>46.7</v>
      </c>
      <c r="I23" s="51">
        <f t="shared" si="1"/>
        <v>33.020000000000003</v>
      </c>
      <c r="J23" s="51">
        <f t="shared" si="1"/>
        <v>151.81</v>
      </c>
    </row>
    <row r="24" spans="1:10" ht="15" thickBot="1">
      <c r="A24" s="10"/>
      <c r="B24" s="21"/>
      <c r="C24" s="21"/>
      <c r="D24" s="22"/>
      <c r="E24" s="23">
        <f>+E23+E12</f>
        <v>1810</v>
      </c>
      <c r="F24" s="24">
        <f>+F23+F12</f>
        <v>325.10000000000002</v>
      </c>
      <c r="G24" s="23">
        <f>+G12+G23</f>
        <v>2302.98</v>
      </c>
      <c r="H24" s="23">
        <f>+H23+H12</f>
        <v>67.451999999999998</v>
      </c>
      <c r="I24" s="23">
        <f>+I23+I12</f>
        <v>97.420000000000016</v>
      </c>
      <c r="J24" s="23">
        <f>+J23+J12</f>
        <v>282.91999999999996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